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580" activeTab="0"/>
  </bookViews>
  <sheets>
    <sheet name="Tabelle1" sheetId="1" r:id="rId1"/>
  </sheets>
  <definedNames>
    <definedName name="_xlnm.Print_Area" localSheetId="0">'Tabelle1'!$A$1:$K$37</definedName>
  </definedNames>
  <calcPr fullCalcOnLoad="1"/>
</workbook>
</file>

<file path=xl/sharedStrings.xml><?xml version="1.0" encoding="utf-8"?>
<sst xmlns="http://schemas.openxmlformats.org/spreadsheetml/2006/main" count="115" uniqueCount="69">
  <si>
    <t>Hundeführer</t>
  </si>
  <si>
    <t>Hund</t>
  </si>
  <si>
    <t>Stufe</t>
  </si>
  <si>
    <t>Sandra Orthaus</t>
  </si>
  <si>
    <t>RH 1 Fläche</t>
  </si>
  <si>
    <t>Andrea Schneider</t>
  </si>
  <si>
    <t>Reva</t>
  </si>
  <si>
    <t>Andreas Nissen</t>
  </si>
  <si>
    <t>Luzifer</t>
  </si>
  <si>
    <t>Irina Tiedemann</t>
  </si>
  <si>
    <t>RH 1 Fährte</t>
  </si>
  <si>
    <t>Iris Rupprecht</t>
  </si>
  <si>
    <t>Zippo</t>
  </si>
  <si>
    <t>Bärbel Dreisow</t>
  </si>
  <si>
    <t>RH 2 Fährte A</t>
  </si>
  <si>
    <t>Anja Naeve-Andrulat</t>
  </si>
  <si>
    <t>Nala</t>
  </si>
  <si>
    <t>Gesa Leyk</t>
  </si>
  <si>
    <t>Tenshi</t>
  </si>
  <si>
    <t>Aike vom Stella Nova</t>
  </si>
  <si>
    <t>Nr.</t>
  </si>
  <si>
    <t>Anke Fiehring</t>
  </si>
  <si>
    <t>Asja von den Koschis</t>
  </si>
  <si>
    <t>Mannschaften</t>
  </si>
  <si>
    <t>OG Bargfeld-Stegen</t>
  </si>
  <si>
    <t>OG Bergedorf-Lohbrügge</t>
  </si>
  <si>
    <t>Ergebnisse</t>
  </si>
  <si>
    <t>2. Rettungshundepokal der SV LG 1 in der OG Nützen und Umgebung e.V. am 20. / 21. 10.2012</t>
  </si>
  <si>
    <t>Nasenarbeit</t>
  </si>
  <si>
    <t>Unterordnung und Gewandheit</t>
  </si>
  <si>
    <t>Gesamt</t>
  </si>
  <si>
    <t>Note</t>
  </si>
  <si>
    <t>Platz</t>
  </si>
  <si>
    <t>2 + Prüfung</t>
  </si>
  <si>
    <t>3 + Prüfung</t>
  </si>
  <si>
    <t>Mannschaft 
+ Prüfung</t>
  </si>
  <si>
    <t>Prüfung</t>
  </si>
  <si>
    <t>1 Teil B</t>
  </si>
  <si>
    <t>1 Teil A</t>
  </si>
  <si>
    <t>RH 2 Fläche B</t>
  </si>
  <si>
    <t>Nadine Brunsen</t>
  </si>
  <si>
    <t>Bess aus der Wallapampa</t>
  </si>
  <si>
    <t>Hessenherder's Ash (Peipa)</t>
  </si>
  <si>
    <t>Astrid Harbs</t>
  </si>
  <si>
    <t>Chira aus der Wallapampa</t>
  </si>
  <si>
    <t>Ortsgruppe</t>
  </si>
  <si>
    <t>Bargfeld-Stegen</t>
  </si>
  <si>
    <t>Bergedorf-Lohbrügge</t>
  </si>
  <si>
    <t>Meike Herbst</t>
  </si>
  <si>
    <t>Harburg</t>
  </si>
  <si>
    <t>Elmshorn</t>
  </si>
  <si>
    <t>4 + Prüfung</t>
  </si>
  <si>
    <t>RH 2 Fläche A</t>
  </si>
  <si>
    <t>OG Harburg / Elmshorn</t>
  </si>
  <si>
    <t>Georgina von der Fenrisburg</t>
  </si>
  <si>
    <t>Valeska vom Ebsdorfergrund</t>
  </si>
  <si>
    <t>Bestes RH 1 Team Fährte</t>
  </si>
  <si>
    <t>Bestes RH 1 Team Fläche</t>
  </si>
  <si>
    <t>Bestes RH 2 Team Fährte</t>
  </si>
  <si>
    <t>Bestes RH 2 Team Fläche</t>
  </si>
  <si>
    <t>Bestes RH 2 Team</t>
  </si>
  <si>
    <t>Beste RH Mannschaft</t>
  </si>
  <si>
    <t>Gesamtpunkte</t>
  </si>
  <si>
    <t>gut</t>
  </si>
  <si>
    <t>n.B</t>
  </si>
  <si>
    <t>sehr gut</t>
  </si>
  <si>
    <t>n.B.</t>
  </si>
  <si>
    <t>mangelh.</t>
  </si>
  <si>
    <t>./.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</si>
</sst>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13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/>
    </xf>
    <xf numFmtId="0" fontId="5" fillId="32" borderId="15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5" fillId="32" borderId="21" xfId="0" applyFont="1" applyFill="1" applyBorder="1" applyAlignment="1">
      <alignment/>
    </xf>
    <xf numFmtId="0" fontId="5" fillId="32" borderId="21" xfId="0" applyFont="1" applyFill="1" applyBorder="1" applyAlignment="1">
      <alignment horizontal="center"/>
    </xf>
    <xf numFmtId="0" fontId="5" fillId="32" borderId="12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32" borderId="15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32" borderId="22" xfId="0" applyFont="1" applyFill="1" applyBorder="1" applyAlignment="1">
      <alignment/>
    </xf>
    <xf numFmtId="0" fontId="5" fillId="32" borderId="23" xfId="0" applyFont="1" applyFill="1" applyBorder="1" applyAlignment="1">
      <alignment/>
    </xf>
    <xf numFmtId="0" fontId="5" fillId="32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5" fillId="32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15" xfId="0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3" fillId="34" borderId="36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" fillId="10" borderId="11" xfId="0" applyFont="1" applyFill="1" applyBorder="1" applyAlignment="1">
      <alignment/>
    </xf>
    <xf numFmtId="0" fontId="0" fillId="10" borderId="12" xfId="0" applyFill="1" applyBorder="1" applyAlignment="1">
      <alignment/>
    </xf>
    <xf numFmtId="0" fontId="3" fillId="0" borderId="39" xfId="0" applyFont="1" applyBorder="1" applyAlignment="1">
      <alignment/>
    </xf>
    <xf numFmtId="0" fontId="0" fillId="0" borderId="32" xfId="0" applyBorder="1" applyAlignment="1">
      <alignment/>
    </xf>
    <xf numFmtId="0" fontId="3" fillId="10" borderId="14" xfId="0" applyFont="1" applyFill="1" applyBorder="1" applyAlignment="1">
      <alignment/>
    </xf>
    <xf numFmtId="0" fontId="0" fillId="10" borderId="15" xfId="0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32" borderId="40" xfId="0" applyFont="1" applyFill="1" applyBorder="1" applyAlignment="1">
      <alignment horizontal="left"/>
    </xf>
    <xf numFmtId="0" fontId="0" fillId="32" borderId="41" xfId="0" applyFill="1" applyBorder="1" applyAlignment="1">
      <alignment/>
    </xf>
    <xf numFmtId="0" fontId="0" fillId="32" borderId="23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2" borderId="38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35" xfId="0" applyFill="1" applyBorder="1" applyAlignment="1">
      <alignment vertical="center"/>
    </xf>
    <xf numFmtId="0" fontId="5" fillId="0" borderId="42" xfId="0" applyFont="1" applyFill="1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5" fillId="32" borderId="45" xfId="0" applyFont="1" applyFill="1" applyBorder="1" applyAlignment="1">
      <alignment horizontal="left"/>
    </xf>
    <xf numFmtId="0" fontId="0" fillId="32" borderId="46" xfId="0" applyFill="1" applyBorder="1" applyAlignment="1">
      <alignment/>
    </xf>
    <xf numFmtId="0" fontId="0" fillId="32" borderId="22" xfId="0" applyFill="1" applyBorder="1" applyAlignment="1">
      <alignment/>
    </xf>
    <xf numFmtId="0" fontId="5" fillId="32" borderId="37" xfId="0" applyFont="1" applyFill="1" applyBorder="1" applyAlignment="1">
      <alignment horizontal="left"/>
    </xf>
    <xf numFmtId="0" fontId="0" fillId="32" borderId="47" xfId="0" applyFill="1" applyBorder="1" applyAlignment="1">
      <alignment/>
    </xf>
    <xf numFmtId="0" fontId="0" fillId="32" borderId="24" xfId="0" applyFill="1" applyBorder="1" applyAlignment="1">
      <alignment/>
    </xf>
    <xf numFmtId="0" fontId="3" fillId="2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48" xfId="0" applyFont="1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color theme="0" tint="-0.149959996342659"/>
      </font>
    </dxf>
    <dxf>
      <font>
        <color theme="0"/>
      </font>
    </dxf>
    <dxf>
      <font>
        <color theme="0"/>
      </font>
      <border/>
    </dxf>
    <dxf>
      <font>
        <color theme="0" tint="-0.14995999634265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90" zoomScaleNormal="90" zoomScalePageLayoutView="0" workbookViewId="0" topLeftCell="A1">
      <selection activeCell="L10" sqref="L10"/>
    </sheetView>
  </sheetViews>
  <sheetFormatPr defaultColWidth="11.421875" defaultRowHeight="15"/>
  <cols>
    <col min="1" max="1" width="5.421875" style="0" customWidth="1"/>
    <col min="2" max="2" width="25.8515625" style="0" customWidth="1"/>
    <col min="3" max="3" width="36.00390625" style="0" bestFit="1" customWidth="1"/>
    <col min="4" max="4" width="16.421875" style="0" bestFit="1" customWidth="1"/>
    <col min="5" max="5" width="14.7109375" style="0" bestFit="1" customWidth="1"/>
    <col min="6" max="6" width="25.140625" style="0" bestFit="1" customWidth="1"/>
    <col min="7" max="7" width="15.28125" style="0" bestFit="1" customWidth="1"/>
    <col min="8" max="8" width="37.28125" style="0" bestFit="1" customWidth="1"/>
  </cols>
  <sheetData>
    <row r="1" s="1" customFormat="1" ht="23.25">
      <c r="A1" s="1" t="s">
        <v>27</v>
      </c>
    </row>
    <row r="2" ht="15.75" thickBot="1"/>
    <row r="3" spans="1:11" s="2" customFormat="1" ht="18.75">
      <c r="A3" s="125" t="s">
        <v>20</v>
      </c>
      <c r="B3" s="127" t="s">
        <v>0</v>
      </c>
      <c r="C3" s="129" t="s">
        <v>1</v>
      </c>
      <c r="D3" s="131" t="s">
        <v>2</v>
      </c>
      <c r="E3" s="116" t="s">
        <v>35</v>
      </c>
      <c r="F3" s="116" t="s">
        <v>45</v>
      </c>
      <c r="G3" s="123" t="s">
        <v>26</v>
      </c>
      <c r="H3" s="124"/>
      <c r="I3" s="124"/>
      <c r="J3" s="124"/>
      <c r="K3" s="104" t="s">
        <v>32</v>
      </c>
    </row>
    <row r="4" spans="1:11" s="4" customFormat="1" ht="19.5" thickBot="1">
      <c r="A4" s="126"/>
      <c r="B4" s="128"/>
      <c r="C4" s="130"/>
      <c r="D4" s="122"/>
      <c r="E4" s="122"/>
      <c r="F4" s="117"/>
      <c r="G4" s="5" t="s">
        <v>28</v>
      </c>
      <c r="H4" s="5" t="s">
        <v>29</v>
      </c>
      <c r="I4" s="5" t="s">
        <v>30</v>
      </c>
      <c r="J4" s="5" t="s">
        <v>31</v>
      </c>
      <c r="K4" s="105"/>
    </row>
    <row r="5" spans="1:11" ht="18.75">
      <c r="A5" s="16">
        <v>1</v>
      </c>
      <c r="B5" s="17" t="s">
        <v>11</v>
      </c>
      <c r="C5" s="40" t="s">
        <v>12</v>
      </c>
      <c r="D5" s="17" t="s">
        <v>10</v>
      </c>
      <c r="E5" s="18" t="s">
        <v>38</v>
      </c>
      <c r="F5" s="18" t="s">
        <v>46</v>
      </c>
      <c r="G5" s="49">
        <v>63</v>
      </c>
      <c r="H5" s="72"/>
      <c r="I5" s="18">
        <f>SUM(G5+H5)</f>
        <v>63</v>
      </c>
      <c r="J5" s="18" t="s">
        <v>67</v>
      </c>
      <c r="K5" s="51"/>
    </row>
    <row r="6" spans="1:11" ht="18.75">
      <c r="A6" s="6">
        <v>2</v>
      </c>
      <c r="B6" s="7" t="s">
        <v>7</v>
      </c>
      <c r="C6" s="41" t="s">
        <v>8</v>
      </c>
      <c r="D6" s="7" t="s">
        <v>10</v>
      </c>
      <c r="E6" s="8" t="s">
        <v>37</v>
      </c>
      <c r="F6" s="8" t="s">
        <v>46</v>
      </c>
      <c r="G6" s="57"/>
      <c r="H6" s="8">
        <v>61</v>
      </c>
      <c r="I6" s="8">
        <f>SUM(G6+H6)</f>
        <v>61</v>
      </c>
      <c r="J6" s="8" t="s">
        <v>67</v>
      </c>
      <c r="K6" s="52"/>
    </row>
    <row r="7" spans="1:11" ht="19.5" thickBot="1">
      <c r="A7" s="9">
        <v>3</v>
      </c>
      <c r="B7" s="10" t="s">
        <v>9</v>
      </c>
      <c r="C7" s="42" t="s">
        <v>19</v>
      </c>
      <c r="D7" s="10" t="s">
        <v>10</v>
      </c>
      <c r="E7" s="11" t="s">
        <v>36</v>
      </c>
      <c r="F7" s="11" t="s">
        <v>46</v>
      </c>
      <c r="G7" s="50">
        <v>75</v>
      </c>
      <c r="H7" s="11">
        <v>85</v>
      </c>
      <c r="I7" s="11">
        <f>SUM(G7+H7)</f>
        <v>160</v>
      </c>
      <c r="J7" s="11" t="s">
        <v>63</v>
      </c>
      <c r="K7" s="65">
        <v>1</v>
      </c>
    </row>
    <row r="8" spans="1:11" ht="18.75">
      <c r="A8" s="19">
        <v>11</v>
      </c>
      <c r="B8" s="20" t="s">
        <v>3</v>
      </c>
      <c r="C8" s="43" t="s">
        <v>54</v>
      </c>
      <c r="D8" s="20" t="s">
        <v>4</v>
      </c>
      <c r="E8" s="21" t="s">
        <v>33</v>
      </c>
      <c r="F8" s="21" t="s">
        <v>46</v>
      </c>
      <c r="G8" s="21">
        <v>86</v>
      </c>
      <c r="H8" s="21">
        <v>81</v>
      </c>
      <c r="I8" s="21">
        <f aca="true" t="shared" si="0" ref="I8:I16">SUM(G8+H8)</f>
        <v>167</v>
      </c>
      <c r="J8" s="21" t="s">
        <v>63</v>
      </c>
      <c r="K8" s="53">
        <v>4</v>
      </c>
    </row>
    <row r="9" spans="1:11" ht="18.75">
      <c r="A9" s="13">
        <v>13</v>
      </c>
      <c r="B9" s="14" t="s">
        <v>5</v>
      </c>
      <c r="C9" s="44" t="s">
        <v>6</v>
      </c>
      <c r="D9" s="14" t="s">
        <v>4</v>
      </c>
      <c r="E9" s="15" t="s">
        <v>33</v>
      </c>
      <c r="F9" s="15" t="s">
        <v>46</v>
      </c>
      <c r="G9" s="15">
        <v>70</v>
      </c>
      <c r="H9" s="15">
        <v>65</v>
      </c>
      <c r="I9" s="15">
        <f t="shared" si="0"/>
        <v>135</v>
      </c>
      <c r="J9" s="15" t="s">
        <v>64</v>
      </c>
      <c r="K9" s="79"/>
    </row>
    <row r="10" spans="1:11" ht="18.75">
      <c r="A10" s="13">
        <v>14</v>
      </c>
      <c r="B10" s="14" t="s">
        <v>15</v>
      </c>
      <c r="C10" s="44" t="s">
        <v>16</v>
      </c>
      <c r="D10" s="14" t="s">
        <v>4</v>
      </c>
      <c r="E10" s="15" t="s">
        <v>34</v>
      </c>
      <c r="F10" s="15" t="s">
        <v>47</v>
      </c>
      <c r="G10" s="15">
        <v>95</v>
      </c>
      <c r="H10" s="15">
        <v>87</v>
      </c>
      <c r="I10" s="15">
        <f t="shared" si="0"/>
        <v>182</v>
      </c>
      <c r="J10" s="15" t="s">
        <v>65</v>
      </c>
      <c r="K10" s="54">
        <v>1</v>
      </c>
    </row>
    <row r="11" spans="1:11" ht="18.75">
      <c r="A11" s="13">
        <v>16</v>
      </c>
      <c r="B11" s="14" t="s">
        <v>17</v>
      </c>
      <c r="C11" s="44" t="s">
        <v>18</v>
      </c>
      <c r="D11" s="14" t="s">
        <v>4</v>
      </c>
      <c r="E11" s="15" t="s">
        <v>34</v>
      </c>
      <c r="F11" s="15" t="s">
        <v>47</v>
      </c>
      <c r="G11" s="15">
        <v>90</v>
      </c>
      <c r="H11" s="15">
        <v>78</v>
      </c>
      <c r="I11" s="15">
        <f t="shared" si="0"/>
        <v>168</v>
      </c>
      <c r="J11" s="15" t="s">
        <v>63</v>
      </c>
      <c r="K11" s="54">
        <v>3</v>
      </c>
    </row>
    <row r="12" spans="1:11" ht="18.75">
      <c r="A12" s="13">
        <v>15</v>
      </c>
      <c r="B12" s="14" t="s">
        <v>40</v>
      </c>
      <c r="C12" s="44" t="s">
        <v>41</v>
      </c>
      <c r="D12" s="14" t="s">
        <v>4</v>
      </c>
      <c r="E12" s="15" t="s">
        <v>51</v>
      </c>
      <c r="F12" s="15" t="s">
        <v>49</v>
      </c>
      <c r="G12" s="15">
        <v>85</v>
      </c>
      <c r="H12" s="15">
        <v>82</v>
      </c>
      <c r="I12" s="15">
        <f>SUM(G12+H12)</f>
        <v>167</v>
      </c>
      <c r="J12" s="15" t="s">
        <v>63</v>
      </c>
      <c r="K12" s="54">
        <v>4</v>
      </c>
    </row>
    <row r="13" spans="1:11" ht="19.5" thickBot="1">
      <c r="A13" s="22">
        <v>12</v>
      </c>
      <c r="B13" s="23" t="s">
        <v>48</v>
      </c>
      <c r="C13" s="45" t="s">
        <v>42</v>
      </c>
      <c r="D13" s="23" t="s">
        <v>4</v>
      </c>
      <c r="E13" s="24" t="s">
        <v>51</v>
      </c>
      <c r="F13" s="24" t="s">
        <v>50</v>
      </c>
      <c r="G13" s="24">
        <v>93</v>
      </c>
      <c r="H13" s="24">
        <v>80</v>
      </c>
      <c r="I13" s="24">
        <f>SUM(G13+H13)</f>
        <v>173</v>
      </c>
      <c r="J13" s="24" t="s">
        <v>63</v>
      </c>
      <c r="K13" s="55">
        <v>2</v>
      </c>
    </row>
    <row r="14" spans="1:11" s="12" customFormat="1" ht="19.5" thickBot="1">
      <c r="A14" s="25">
        <v>22</v>
      </c>
      <c r="B14" s="26" t="s">
        <v>43</v>
      </c>
      <c r="C14" s="46" t="s">
        <v>44</v>
      </c>
      <c r="D14" s="26" t="s">
        <v>52</v>
      </c>
      <c r="E14" s="27" t="s">
        <v>36</v>
      </c>
      <c r="F14" s="27" t="s">
        <v>50</v>
      </c>
      <c r="G14" s="27">
        <v>160</v>
      </c>
      <c r="H14" s="27">
        <v>92</v>
      </c>
      <c r="I14" s="27">
        <f>SUM(G14+H14)</f>
        <v>252</v>
      </c>
      <c r="J14" s="27" t="s">
        <v>63</v>
      </c>
      <c r="K14" s="56">
        <v>1</v>
      </c>
    </row>
    <row r="15" spans="1:11" ht="19.5" thickBot="1">
      <c r="A15" s="31">
        <v>21</v>
      </c>
      <c r="B15" s="32" t="s">
        <v>21</v>
      </c>
      <c r="C15" s="47" t="s">
        <v>22</v>
      </c>
      <c r="D15" s="32" t="s">
        <v>39</v>
      </c>
      <c r="E15" s="33" t="s">
        <v>36</v>
      </c>
      <c r="F15" s="33"/>
      <c r="G15" s="33">
        <v>128</v>
      </c>
      <c r="H15" s="33">
        <v>94</v>
      </c>
      <c r="I15" s="33">
        <f t="shared" si="0"/>
        <v>222</v>
      </c>
      <c r="J15" s="33" t="s">
        <v>64</v>
      </c>
      <c r="K15" s="80"/>
    </row>
    <row r="16" spans="1:11" ht="19.5" thickBot="1">
      <c r="A16" s="28">
        <v>23</v>
      </c>
      <c r="B16" s="29" t="s">
        <v>13</v>
      </c>
      <c r="C16" s="48" t="s">
        <v>55</v>
      </c>
      <c r="D16" s="29" t="s">
        <v>14</v>
      </c>
      <c r="E16" s="30" t="s">
        <v>36</v>
      </c>
      <c r="F16" s="30" t="s">
        <v>46</v>
      </c>
      <c r="G16" s="30">
        <v>0</v>
      </c>
      <c r="H16" s="30">
        <v>88</v>
      </c>
      <c r="I16" s="30">
        <f t="shared" si="0"/>
        <v>88</v>
      </c>
      <c r="J16" s="30" t="s">
        <v>66</v>
      </c>
      <c r="K16" s="81"/>
    </row>
    <row r="17" spans="9:10" ht="15.75" thickBot="1">
      <c r="I17" s="3"/>
      <c r="J17" s="3"/>
    </row>
    <row r="18" spans="1:11" ht="18.75">
      <c r="A18" s="118" t="s">
        <v>23</v>
      </c>
      <c r="B18" s="119"/>
      <c r="C18" s="119"/>
      <c r="D18" s="120"/>
      <c r="E18" s="120"/>
      <c r="F18" s="120"/>
      <c r="G18" s="123" t="s">
        <v>26</v>
      </c>
      <c r="H18" s="124"/>
      <c r="I18" s="124"/>
      <c r="J18" s="124"/>
      <c r="K18" s="104" t="s">
        <v>32</v>
      </c>
    </row>
    <row r="19" spans="1:11" ht="19.5" thickBot="1">
      <c r="A19" s="121"/>
      <c r="B19" s="122"/>
      <c r="C19" s="122"/>
      <c r="D19" s="117"/>
      <c r="E19" s="117"/>
      <c r="F19" s="117"/>
      <c r="G19" s="5" t="s">
        <v>28</v>
      </c>
      <c r="H19" s="5" t="s">
        <v>29</v>
      </c>
      <c r="I19" s="5" t="s">
        <v>30</v>
      </c>
      <c r="J19" s="5" t="s">
        <v>31</v>
      </c>
      <c r="K19" s="106"/>
    </row>
    <row r="20" spans="1:11" ht="19.5" thickBot="1">
      <c r="A20" s="36">
        <v>1</v>
      </c>
      <c r="B20" s="107" t="s">
        <v>24</v>
      </c>
      <c r="C20" s="108"/>
      <c r="D20" s="108"/>
      <c r="E20" s="109"/>
      <c r="F20" s="37" t="s">
        <v>10</v>
      </c>
      <c r="G20" s="38">
        <v>63</v>
      </c>
      <c r="H20" s="38">
        <v>61</v>
      </c>
      <c r="I20" s="38">
        <f>SUM(G20+H20)</f>
        <v>124</v>
      </c>
      <c r="J20" s="38" t="s">
        <v>66</v>
      </c>
      <c r="K20" s="73" t="s">
        <v>68</v>
      </c>
    </row>
    <row r="21" spans="1:11" ht="18.75">
      <c r="A21" s="19">
        <v>2</v>
      </c>
      <c r="B21" s="110" t="s">
        <v>24</v>
      </c>
      <c r="C21" s="111"/>
      <c r="D21" s="111"/>
      <c r="E21" s="112"/>
      <c r="F21" s="39" t="s">
        <v>4</v>
      </c>
      <c r="G21" s="21">
        <v>86</v>
      </c>
      <c r="H21" s="21">
        <v>81</v>
      </c>
      <c r="I21" s="21">
        <f>SUM(G21+H21)</f>
        <v>167</v>
      </c>
      <c r="J21" s="21" t="s">
        <v>63</v>
      </c>
      <c r="K21" s="74">
        <v>3</v>
      </c>
    </row>
    <row r="22" spans="1:11" ht="18.75">
      <c r="A22" s="13">
        <v>3</v>
      </c>
      <c r="B22" s="99" t="s">
        <v>25</v>
      </c>
      <c r="C22" s="100"/>
      <c r="D22" s="100"/>
      <c r="E22" s="101"/>
      <c r="F22" s="34" t="s">
        <v>4</v>
      </c>
      <c r="G22" s="15">
        <v>95</v>
      </c>
      <c r="H22" s="15">
        <v>87</v>
      </c>
      <c r="I22" s="15">
        <f>SUM(G22+H22)</f>
        <v>182</v>
      </c>
      <c r="J22" s="15" t="s">
        <v>65</v>
      </c>
      <c r="K22" s="75">
        <v>1</v>
      </c>
    </row>
    <row r="23" spans="1:11" ht="19.5" thickBot="1">
      <c r="A23" s="22">
        <v>4</v>
      </c>
      <c r="B23" s="113" t="s">
        <v>53</v>
      </c>
      <c r="C23" s="114"/>
      <c r="D23" s="114"/>
      <c r="E23" s="115"/>
      <c r="F23" s="35" t="s">
        <v>4</v>
      </c>
      <c r="G23" s="24">
        <v>93</v>
      </c>
      <c r="H23" s="24">
        <v>82</v>
      </c>
      <c r="I23" s="24">
        <f>SUM(G23+H23)</f>
        <v>175</v>
      </c>
      <c r="J23" s="24" t="s">
        <v>63</v>
      </c>
      <c r="K23" s="76">
        <v>2</v>
      </c>
    </row>
    <row r="24" spans="1:11" s="71" customFormat="1" ht="19.5" thickBot="1">
      <c r="A24" s="66"/>
      <c r="B24" s="67"/>
      <c r="C24" s="68"/>
      <c r="D24" s="68"/>
      <c r="E24" s="68"/>
      <c r="F24" s="69"/>
      <c r="G24" s="66"/>
      <c r="H24" s="66"/>
      <c r="I24" s="66"/>
      <c r="J24" s="66"/>
      <c r="K24" s="70"/>
    </row>
    <row r="25" spans="1:6" s="4" customFormat="1" ht="18.75">
      <c r="A25" s="102"/>
      <c r="B25" s="103"/>
      <c r="C25" s="60" t="s">
        <v>1</v>
      </c>
      <c r="D25" s="94" t="s">
        <v>0</v>
      </c>
      <c r="E25" s="94"/>
      <c r="F25" s="61" t="s">
        <v>62</v>
      </c>
    </row>
    <row r="26" spans="1:6" s="59" customFormat="1" ht="18.75">
      <c r="A26" s="88" t="s">
        <v>56</v>
      </c>
      <c r="B26" s="89"/>
      <c r="C26" s="62" t="str">
        <f>C7</f>
        <v>Aike vom Stella Nova</v>
      </c>
      <c r="D26" s="95" t="str">
        <f>B7</f>
        <v>Irina Tiedemann</v>
      </c>
      <c r="E26" s="95"/>
      <c r="F26" s="63">
        <f>I7</f>
        <v>160</v>
      </c>
    </row>
    <row r="27" spans="1:6" s="59" customFormat="1" ht="18.75">
      <c r="A27" s="97"/>
      <c r="B27" s="98"/>
      <c r="C27" s="62"/>
      <c r="D27" s="95"/>
      <c r="E27" s="95"/>
      <c r="F27" s="63"/>
    </row>
    <row r="28" spans="1:6" s="59" customFormat="1" ht="18.75">
      <c r="A28" s="88" t="s">
        <v>57</v>
      </c>
      <c r="B28" s="89"/>
      <c r="C28" s="62" t="str">
        <f>C10</f>
        <v>Nala</v>
      </c>
      <c r="D28" s="95" t="str">
        <f>B10</f>
        <v>Anja Naeve-Andrulat</v>
      </c>
      <c r="E28" s="95"/>
      <c r="F28" s="63">
        <f>I10</f>
        <v>182</v>
      </c>
    </row>
    <row r="29" spans="1:6" s="59" customFormat="1" ht="18.75">
      <c r="A29" s="97"/>
      <c r="B29" s="98"/>
      <c r="C29" s="62"/>
      <c r="D29" s="95"/>
      <c r="E29" s="95"/>
      <c r="F29" s="63"/>
    </row>
    <row r="30" spans="1:6" s="59" customFormat="1" ht="18.75">
      <c r="A30" s="88" t="s">
        <v>58</v>
      </c>
      <c r="B30" s="89"/>
      <c r="C30" s="62" t="s">
        <v>68</v>
      </c>
      <c r="D30" s="95"/>
      <c r="E30" s="95"/>
      <c r="F30" s="63"/>
    </row>
    <row r="31" spans="1:6" s="59" customFormat="1" ht="18.75">
      <c r="A31" s="97"/>
      <c r="B31" s="98"/>
      <c r="C31" s="62"/>
      <c r="D31" s="95"/>
      <c r="E31" s="95"/>
      <c r="F31" s="63"/>
    </row>
    <row r="32" spans="1:6" s="59" customFormat="1" ht="18.75">
      <c r="A32" s="88" t="s">
        <v>59</v>
      </c>
      <c r="B32" s="89"/>
      <c r="C32" s="62" t="str">
        <f>C14</f>
        <v>Chira aus der Wallapampa</v>
      </c>
      <c r="D32" s="95" t="str">
        <f>B14</f>
        <v>Astrid Harbs</v>
      </c>
      <c r="E32" s="95"/>
      <c r="F32" s="63">
        <f>I14</f>
        <v>252</v>
      </c>
    </row>
    <row r="33" spans="1:6" s="59" customFormat="1" ht="18.75">
      <c r="A33" s="97"/>
      <c r="B33" s="98"/>
      <c r="C33" s="62"/>
      <c r="D33" s="95"/>
      <c r="E33" s="95"/>
      <c r="F33" s="63"/>
    </row>
    <row r="34" spans="1:6" s="59" customFormat="1" ht="18.75">
      <c r="A34" s="88" t="s">
        <v>60</v>
      </c>
      <c r="B34" s="89"/>
      <c r="C34" s="62" t="str">
        <f>C14</f>
        <v>Chira aus der Wallapampa</v>
      </c>
      <c r="D34" s="95" t="str">
        <f>B14</f>
        <v>Astrid Harbs</v>
      </c>
      <c r="E34" s="95"/>
      <c r="F34" s="63">
        <f>I14</f>
        <v>252</v>
      </c>
    </row>
    <row r="35" spans="1:6" s="59" customFormat="1" ht="19.5" thickBot="1">
      <c r="A35" s="90"/>
      <c r="B35" s="91"/>
      <c r="C35" s="77"/>
      <c r="D35" s="96"/>
      <c r="E35" s="96"/>
      <c r="F35" s="78"/>
    </row>
    <row r="36" spans="1:6" s="59" customFormat="1" ht="18.75">
      <c r="A36" s="92" t="s">
        <v>61</v>
      </c>
      <c r="B36" s="93"/>
      <c r="C36" s="60" t="str">
        <f>C10</f>
        <v>Nala</v>
      </c>
      <c r="D36" s="94" t="str">
        <f>B10</f>
        <v>Anja Naeve-Andrulat</v>
      </c>
      <c r="E36" s="94"/>
      <c r="F36" s="86">
        <f>I22</f>
        <v>182</v>
      </c>
    </row>
    <row r="37" spans="1:6" s="58" customFormat="1" ht="19.5" thickBot="1">
      <c r="A37" s="82" t="s">
        <v>25</v>
      </c>
      <c r="B37" s="83"/>
      <c r="C37" s="64" t="str">
        <f>C11</f>
        <v>Tenshi</v>
      </c>
      <c r="D37" s="84" t="str">
        <f>B11</f>
        <v>Gesa Leyk</v>
      </c>
      <c r="E37" s="85"/>
      <c r="F37" s="87"/>
    </row>
  </sheetData>
  <sheetProtection/>
  <mergeCells count="42">
    <mergeCell ref="A18:F19"/>
    <mergeCell ref="G3:J3"/>
    <mergeCell ref="G18:J18"/>
    <mergeCell ref="A3:A4"/>
    <mergeCell ref="B3:B4"/>
    <mergeCell ref="C3:C4"/>
    <mergeCell ref="D3:D4"/>
    <mergeCell ref="E3:E4"/>
    <mergeCell ref="B22:E22"/>
    <mergeCell ref="A25:B25"/>
    <mergeCell ref="D25:E25"/>
    <mergeCell ref="A26:B26"/>
    <mergeCell ref="K3:K4"/>
    <mergeCell ref="K18:K19"/>
    <mergeCell ref="B20:E20"/>
    <mergeCell ref="B21:E21"/>
    <mergeCell ref="B23:E23"/>
    <mergeCell ref="F3:F4"/>
    <mergeCell ref="A32:B32"/>
    <mergeCell ref="A33:B33"/>
    <mergeCell ref="D31:E31"/>
    <mergeCell ref="D32:E32"/>
    <mergeCell ref="D33:E33"/>
    <mergeCell ref="A27:B27"/>
    <mergeCell ref="A28:B28"/>
    <mergeCell ref="A29:B29"/>
    <mergeCell ref="A30:B30"/>
    <mergeCell ref="D26:E26"/>
    <mergeCell ref="D27:E27"/>
    <mergeCell ref="D28:E28"/>
    <mergeCell ref="D29:E29"/>
    <mergeCell ref="D30:E30"/>
    <mergeCell ref="A31:B31"/>
    <mergeCell ref="A37:B37"/>
    <mergeCell ref="D37:E37"/>
    <mergeCell ref="F36:F37"/>
    <mergeCell ref="A34:B34"/>
    <mergeCell ref="A35:B35"/>
    <mergeCell ref="A36:B36"/>
    <mergeCell ref="D36:E36"/>
    <mergeCell ref="D34:E34"/>
    <mergeCell ref="D35:E35"/>
  </mergeCells>
  <conditionalFormatting sqref="I20:I24 I5:I16">
    <cfRule type="cellIs" priority="2" dxfId="2" operator="equal">
      <formula>0</formula>
    </cfRule>
  </conditionalFormatting>
  <conditionalFormatting sqref="I8:I13 I15 I21:I24">
    <cfRule type="cellIs" priority="1" dxfId="3" operator="equal">
      <formula>0</formula>
    </cfRule>
  </conditionalFormatting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Rüdiger Spengel</dc:creator>
  <cp:keywords/>
  <dc:description/>
  <cp:lastModifiedBy>Hans - Peter Schweimer</cp:lastModifiedBy>
  <cp:lastPrinted>2012-10-21T12:21:25Z</cp:lastPrinted>
  <dcterms:created xsi:type="dcterms:W3CDTF">2012-10-14T06:20:02Z</dcterms:created>
  <dcterms:modified xsi:type="dcterms:W3CDTF">2012-10-21T18:48:35Z</dcterms:modified>
  <cp:category/>
  <cp:version/>
  <cp:contentType/>
  <cp:contentStatus/>
</cp:coreProperties>
</file>